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035" activeTab="0"/>
  </bookViews>
  <sheets>
    <sheet name="Heakskiidu saanud" sheetId="1" r:id="rId1"/>
    <sheet name="Toetuseta jäänud" sheetId="2" r:id="rId2"/>
    <sheet name="Leht3" sheetId="3" r:id="rId3"/>
  </sheets>
  <definedNames/>
  <calcPr fullCalcOnLoad="1"/>
</workbook>
</file>

<file path=xl/sharedStrings.xml><?xml version="1.0" encoding="utf-8"?>
<sst xmlns="http://schemas.openxmlformats.org/spreadsheetml/2006/main" count="173" uniqueCount="129">
  <si>
    <t>Nr</t>
  </si>
  <si>
    <t>Projekti nimi</t>
  </si>
  <si>
    <t>Ettepanek</t>
  </si>
  <si>
    <t>"KLUBI 2000"</t>
  </si>
  <si>
    <t>Tartu Band Battle finaal</t>
  </si>
  <si>
    <t>Tartu Rock 2008 kogumikplaat</t>
  </si>
  <si>
    <t>Anne Noortekeskus</t>
  </si>
  <si>
    <t>MOEKE 2008</t>
  </si>
  <si>
    <t>SeiklusMäng2008</t>
  </si>
  <si>
    <t>Noorte Amatöörfilmifestival NAFF 2008</t>
  </si>
  <si>
    <t>Tartu noorte meedia- ja raadiokoolitus</t>
  </si>
  <si>
    <t>Jääda ellu - liikluses ratastel</t>
  </si>
  <si>
    <t>Astu Letti!</t>
  </si>
  <si>
    <t>INFOTULV 2008</t>
  </si>
  <si>
    <t>ANTONIUSE GILD</t>
  </si>
  <si>
    <t>EELK Tartu Maarja Kogudus</t>
  </si>
  <si>
    <t>Ülestõusmispühade lastepäev</t>
  </si>
  <si>
    <t>Rukkimaarjapäeva suvekool</t>
  </si>
  <si>
    <t>Hingedepäev Raadi kalmistul</t>
  </si>
  <si>
    <t>Advendiaeg Ülenurmes</t>
  </si>
  <si>
    <t>EESTI MÕTTESPORDI SELTS</t>
  </si>
  <si>
    <t>Tartu koolinoorte 2008.a. mälumängumeistrivõistluste korraldamine</t>
  </si>
  <si>
    <t>Hetero Stuudio</t>
  </si>
  <si>
    <t>Kultuuriselts Raio Solar</t>
  </si>
  <si>
    <t>Batizado korraldamine Tartus</t>
  </si>
  <si>
    <t>Kultuuriühing Päikesekiired</t>
  </si>
  <si>
    <t>Sportlik pereüritus</t>
  </si>
  <si>
    <t>LAULUSTUUDIO FA-DIEES</t>
  </si>
  <si>
    <t>Viisivärten 2008</t>
  </si>
  <si>
    <t>Viisivärtnake 2008</t>
  </si>
  <si>
    <t>Lille Maja</t>
  </si>
  <si>
    <t>Noortekultuuri seminar</t>
  </si>
  <si>
    <t>Ole osa maailmast!</t>
  </si>
  <si>
    <t>Tarkusepäeva tähistamine</t>
  </si>
  <si>
    <t>Lastekaitsepäeva üritus "Linnatäis teatrit"</t>
  </si>
  <si>
    <t>Lille Maja, Anne Noortekeskus</t>
  </si>
  <si>
    <t>UNICEFi Sinine Nädal Tartus</t>
  </si>
  <si>
    <t>okt</t>
  </si>
  <si>
    <t>Loovkeskus</t>
  </si>
  <si>
    <t>Reality show</t>
  </si>
  <si>
    <t>Lõuna Politseiprefektuur</t>
  </si>
  <si>
    <t>Meelelahutusklubi</t>
  </si>
  <si>
    <t>MITTETULUNDUSÜHING ESTONIAN UNESCO YOUTH ASSOCIATION</t>
  </si>
  <si>
    <t>mittetulundusühing Hälly</t>
  </si>
  <si>
    <t>Noorte diskorite ja õhtujuhtide koolitus</t>
  </si>
  <si>
    <t>Halley ajakirjanike klubi</t>
  </si>
  <si>
    <t>mittetulundusühing Lõuna-Eesti rollimänguselts Kivitsõõr</t>
  </si>
  <si>
    <t>Rollimängupeod Urus</t>
  </si>
  <si>
    <t>Uru võrgupeod</t>
  </si>
  <si>
    <t>mittetulundusühing MADLI</t>
  </si>
  <si>
    <t>mittetulundusühing Noorte Muusikakeskus RockDown</t>
  </si>
  <si>
    <t>Rock Up The Stage 2008</t>
  </si>
  <si>
    <t>RUTS Fest 2008</t>
  </si>
  <si>
    <t>mittetulundusühing Persona</t>
  </si>
  <si>
    <t>Tea, oska, otsusta!</t>
  </si>
  <si>
    <t>Noorsootöötajate suvekool 2008</t>
  </si>
  <si>
    <t>MTÜ "ÖÖKULL"</t>
  </si>
  <si>
    <t>Mina, NOOR, tahan aidata!</t>
  </si>
  <si>
    <t>MTÜ AIESEC Eesti</t>
  </si>
  <si>
    <t>õppesari "Klapid Eest Koolis"</t>
  </si>
  <si>
    <t>MTÜ Noored Toredate Mõtetega</t>
  </si>
  <si>
    <t>Film, Филм</t>
  </si>
  <si>
    <t>MTÜ Noorteühendus Going UP</t>
  </si>
  <si>
    <t>Noorteüritustesari Going UP</t>
  </si>
  <si>
    <t>Noorteõhtud LIFT</t>
  </si>
  <si>
    <t>Tagahoov pereüritused</t>
  </si>
  <si>
    <t>Sessi-stress</t>
  </si>
  <si>
    <t>Move IN 2008</t>
  </si>
  <si>
    <t>Teenimisprojektid</t>
  </si>
  <si>
    <t>MTÜ Tähe Noorteklubi</t>
  </si>
  <si>
    <t>Noorsootöötaja ABC</t>
  </si>
  <si>
    <t>MTÜ Vahtramägi</t>
  </si>
  <si>
    <t>Tere, suvi</t>
  </si>
  <si>
    <t>MTÜ Variku noortekeskus</t>
  </si>
  <si>
    <t>Eesti koolinoorte karikatuurivõistus "Mida naerad, koolijüts?"</t>
  </si>
  <si>
    <t>Noorteühing Eesti 4H</t>
  </si>
  <si>
    <t>Tegutseme koos sõpradega!</t>
  </si>
  <si>
    <t>Priit Kallakas</t>
  </si>
  <si>
    <t>TARTU FOTOKLUBI</t>
  </si>
  <si>
    <t>'EMAJÕE LOOD 2008'</t>
  </si>
  <si>
    <t>'PILDITUBA 2008'</t>
  </si>
  <si>
    <t>Tartu Kommertsgümnaasium</t>
  </si>
  <si>
    <t>Õpilasfirmade loomine</t>
  </si>
  <si>
    <t>Tartu Kroonuaia Kool</t>
  </si>
  <si>
    <t>Tartu Raatuse Gümnaasium</t>
  </si>
  <si>
    <t>Rahvusvaheline laste - ja noorte festival</t>
  </si>
  <si>
    <t>Tartu Ülikooli ettevõtluskeskus</t>
  </si>
  <si>
    <t>Noorte ettevõtluskodu arendusprojekt</t>
  </si>
  <si>
    <t>Tartu-E Noorteühendus</t>
  </si>
  <si>
    <t>Tartu-E 2008</t>
  </si>
  <si>
    <t>Tähe noorteklubi</t>
  </si>
  <si>
    <t>Muusika vs Sõltuvus</t>
  </si>
  <si>
    <t>Rahvakalender nooreks</t>
  </si>
  <si>
    <t>TÄHE MAJA PÄEVAD</t>
  </si>
  <si>
    <t>Tartu Rullitajad</t>
  </si>
  <si>
    <t>Jaotamata osa:</t>
  </si>
  <si>
    <t>Juriidiline isik</t>
  </si>
  <si>
    <t>Kogu eelarve</t>
  </si>
  <si>
    <t>Taotletav summa</t>
  </si>
  <si>
    <t>Toimumis-aeg</t>
  </si>
  <si>
    <t xml:space="preserve">Ettepanek </t>
  </si>
  <si>
    <t>LARP</t>
  </si>
  <si>
    <t>Dancin' Machine</t>
  </si>
  <si>
    <t>Noorte omaalgatuslikud projektid:</t>
  </si>
  <si>
    <t>Sotsiaal-hariduslikud projektid</t>
  </si>
  <si>
    <t>Kultuur-hariduslikud projektid</t>
  </si>
  <si>
    <t>Tartu Band Battle</t>
  </si>
  <si>
    <t>SH projektid kokku:</t>
  </si>
  <si>
    <t>KH projektid kokku:</t>
  </si>
  <si>
    <t>Kõik projektid kokku:</t>
  </si>
  <si>
    <t>KOKKU:</t>
  </si>
  <si>
    <t>Inimese Sünd</t>
  </si>
  <si>
    <t>MiniFoto 2008</t>
  </si>
  <si>
    <t>Laste muusikaprojekt "Eesti vanad lastelaulud 1868 - 1968"</t>
  </si>
  <si>
    <t>Tänu emale</t>
  </si>
  <si>
    <t>Laste estraadilaulu konkurss "Kuldsed hääled"</t>
  </si>
  <si>
    <t>Üleriigiline erivajadustega laste ja noorte teatrifestival</t>
  </si>
  <si>
    <t>Integratsiooniprojekt "Filmigratsioon"</t>
  </si>
  <si>
    <t>Väitlusturniir "Haridus kui Eesti ühiskonna integratsiooni alus"</t>
  </si>
  <si>
    <t>NoorteMuusika 2008 Rock &amp; Art</t>
  </si>
  <si>
    <t>Noored vanemad tegudele!</t>
  </si>
  <si>
    <t>Tartu ja Tallinna noortekeskuste kvaliteedihindamise ühisprojekt "Hea noorsootöö heas noortekeskuses"</t>
  </si>
  <si>
    <t>Tartu noortekeskused roheliseks!</t>
  </si>
  <si>
    <t>Õpipoisist meistriks!</t>
  </si>
  <si>
    <t>Rahvusvaheline breiktantsuvõistlus "Battle of EST 2008"</t>
  </si>
  <si>
    <t>Ennetus</t>
  </si>
  <si>
    <t>Noori motiveeriv koolitussüsteem</t>
  </si>
  <si>
    <t>Tartu Noortevolikogu 2008</t>
  </si>
  <si>
    <t>Tartu ekstreemspordifestival "Extreme BATTLE 2008"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</si>
</sst>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2">
    <font>
      <sz val="10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14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wrapText="1"/>
    </xf>
    <xf numFmtId="0" fontId="1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14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0" xfId="0" applyBorder="1" applyAlignment="1">
      <alignment/>
    </xf>
    <xf numFmtId="0" fontId="0" fillId="0" borderId="1" xfId="0" applyFont="1" applyBorder="1" applyAlignment="1">
      <alignment wrapText="1"/>
    </xf>
    <xf numFmtId="0" fontId="1" fillId="3" borderId="2" xfId="0" applyFont="1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1" fillId="2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wrapText="1"/>
    </xf>
    <xf numFmtId="0" fontId="1" fillId="2" borderId="1" xfId="0" applyFont="1" applyFill="1" applyBorder="1" applyAlignment="1">
      <alignment horizontal="right"/>
    </xf>
    <xf numFmtId="0" fontId="0" fillId="0" borderId="1" xfId="0" applyBorder="1" applyAlignment="1">
      <alignment horizontal="right"/>
    </xf>
    <xf numFmtId="0" fontId="1" fillId="3" borderId="1" xfId="0" applyFont="1" applyFill="1" applyBorder="1" applyAlignment="1">
      <alignment horizontal="right"/>
    </xf>
    <xf numFmtId="14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right"/>
    </xf>
    <xf numFmtId="0" fontId="0" fillId="3" borderId="1" xfId="0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1"/>
  <sheetViews>
    <sheetView tabSelected="1" workbookViewId="0" topLeftCell="A1">
      <selection activeCell="C39" sqref="C39"/>
    </sheetView>
  </sheetViews>
  <sheetFormatPr defaultColWidth="9.140625" defaultRowHeight="12.75"/>
  <cols>
    <col min="1" max="1" width="4.28125" style="0" customWidth="1"/>
    <col min="2" max="2" width="30.140625" style="7" customWidth="1"/>
    <col min="3" max="3" width="43.7109375" style="7" customWidth="1"/>
    <col min="4" max="4" width="12.421875" style="0" customWidth="1"/>
    <col min="5" max="6" width="10.7109375" style="0" customWidth="1"/>
    <col min="7" max="7" width="10.7109375" style="5" customWidth="1"/>
    <col min="8" max="8" width="12.421875" style="0" customWidth="1"/>
  </cols>
  <sheetData>
    <row r="1" spans="1:7" s="11" customFormat="1" ht="36.75" customHeight="1">
      <c r="A1" s="12" t="s">
        <v>0</v>
      </c>
      <c r="B1" s="12" t="s">
        <v>96</v>
      </c>
      <c r="C1" s="12" t="s">
        <v>1</v>
      </c>
      <c r="D1" s="12" t="s">
        <v>99</v>
      </c>
      <c r="E1" s="12" t="s">
        <v>97</v>
      </c>
      <c r="F1" s="13" t="s">
        <v>98</v>
      </c>
      <c r="G1" s="12" t="s">
        <v>100</v>
      </c>
    </row>
    <row r="2" spans="1:7" s="11" customFormat="1" ht="14.25" customHeight="1">
      <c r="A2" s="19"/>
      <c r="B2" s="19" t="s">
        <v>104</v>
      </c>
      <c r="C2" s="20"/>
      <c r="D2" s="20"/>
      <c r="E2" s="20"/>
      <c r="F2" s="20"/>
      <c r="G2" s="21"/>
    </row>
    <row r="3" spans="1:7" s="7" customFormat="1" ht="12.75">
      <c r="A3" s="2">
        <v>1</v>
      </c>
      <c r="B3" s="2" t="s">
        <v>6</v>
      </c>
      <c r="C3" s="2" t="s">
        <v>117</v>
      </c>
      <c r="D3" s="15">
        <v>39749</v>
      </c>
      <c r="E3" s="2">
        <v>9400</v>
      </c>
      <c r="F3" s="16">
        <v>4000</v>
      </c>
      <c r="G3" s="2">
        <v>4000</v>
      </c>
    </row>
    <row r="4" spans="1:7" s="7" customFormat="1" ht="12.75">
      <c r="A4" s="2">
        <v>2</v>
      </c>
      <c r="B4" s="2" t="s">
        <v>6</v>
      </c>
      <c r="C4" s="2" t="s">
        <v>8</v>
      </c>
      <c r="D4" s="15">
        <v>39539</v>
      </c>
      <c r="E4" s="2">
        <v>145450</v>
      </c>
      <c r="F4" s="16">
        <v>45000</v>
      </c>
      <c r="G4" s="2">
        <v>15000</v>
      </c>
    </row>
    <row r="5" spans="1:7" s="7" customFormat="1" ht="12.75">
      <c r="A5" s="2">
        <v>3</v>
      </c>
      <c r="B5" s="2" t="s">
        <v>6</v>
      </c>
      <c r="C5" s="2" t="s">
        <v>10</v>
      </c>
      <c r="D5" s="15">
        <v>39532</v>
      </c>
      <c r="E5" s="2">
        <v>14964</v>
      </c>
      <c r="F5" s="16">
        <v>7964</v>
      </c>
      <c r="G5" s="2">
        <v>7000</v>
      </c>
    </row>
    <row r="6" spans="1:7" s="7" customFormat="1" ht="12.75">
      <c r="A6" s="2">
        <v>4</v>
      </c>
      <c r="B6" s="2" t="s">
        <v>14</v>
      </c>
      <c r="C6" s="2" t="s">
        <v>123</v>
      </c>
      <c r="D6" s="15">
        <v>39657</v>
      </c>
      <c r="E6" s="2">
        <v>52200</v>
      </c>
      <c r="F6" s="16">
        <v>21000</v>
      </c>
      <c r="G6" s="2">
        <v>7000</v>
      </c>
    </row>
    <row r="7" spans="1:7" s="7" customFormat="1" ht="27" customHeight="1">
      <c r="A7" s="2">
        <v>5</v>
      </c>
      <c r="B7" s="2" t="s">
        <v>20</v>
      </c>
      <c r="C7" s="2" t="s">
        <v>21</v>
      </c>
      <c r="D7" s="15">
        <v>39448</v>
      </c>
      <c r="E7" s="2">
        <v>17000</v>
      </c>
      <c r="F7" s="16">
        <v>13000</v>
      </c>
      <c r="G7" s="2">
        <v>7000</v>
      </c>
    </row>
    <row r="8" spans="1:7" s="7" customFormat="1" ht="12.75">
      <c r="A8" s="2">
        <v>6</v>
      </c>
      <c r="B8" s="2" t="s">
        <v>30</v>
      </c>
      <c r="C8" s="2" t="s">
        <v>31</v>
      </c>
      <c r="D8" s="15">
        <v>39701</v>
      </c>
      <c r="E8" s="2">
        <v>48763</v>
      </c>
      <c r="F8" s="16">
        <v>23983</v>
      </c>
      <c r="G8" s="2">
        <v>20000</v>
      </c>
    </row>
    <row r="9" spans="1:7" s="7" customFormat="1" ht="12.75">
      <c r="A9" s="2">
        <v>7</v>
      </c>
      <c r="B9" s="2" t="s">
        <v>30</v>
      </c>
      <c r="C9" s="2" t="s">
        <v>122</v>
      </c>
      <c r="D9" s="15">
        <v>39448</v>
      </c>
      <c r="E9" s="2">
        <v>44940</v>
      </c>
      <c r="F9" s="16">
        <v>24100</v>
      </c>
      <c r="G9" s="2">
        <v>24000</v>
      </c>
    </row>
    <row r="10" spans="1:7" s="7" customFormat="1" ht="12.75">
      <c r="A10" s="2">
        <v>8</v>
      </c>
      <c r="B10" s="2" t="s">
        <v>38</v>
      </c>
      <c r="C10" s="2" t="s">
        <v>126</v>
      </c>
      <c r="D10" s="15">
        <v>39479</v>
      </c>
      <c r="E10" s="2">
        <v>307595</v>
      </c>
      <c r="F10" s="16">
        <v>152035</v>
      </c>
      <c r="G10" s="2">
        <v>15000</v>
      </c>
    </row>
    <row r="11" spans="1:7" s="7" customFormat="1" ht="12.75">
      <c r="A11" s="2">
        <v>9</v>
      </c>
      <c r="B11" s="2" t="s">
        <v>40</v>
      </c>
      <c r="C11" s="2" t="s">
        <v>125</v>
      </c>
      <c r="D11" s="15">
        <v>39479</v>
      </c>
      <c r="E11" s="2">
        <v>28700</v>
      </c>
      <c r="F11" s="16">
        <v>10000</v>
      </c>
      <c r="G11" s="2">
        <v>10000</v>
      </c>
    </row>
    <row r="12" spans="1:7" s="7" customFormat="1" ht="38.25">
      <c r="A12" s="2">
        <v>10</v>
      </c>
      <c r="B12" s="2" t="s">
        <v>42</v>
      </c>
      <c r="C12" s="2" t="s">
        <v>118</v>
      </c>
      <c r="D12" s="15">
        <v>39486</v>
      </c>
      <c r="E12" s="2">
        <v>53177</v>
      </c>
      <c r="F12" s="16">
        <v>10000</v>
      </c>
      <c r="G12" s="2">
        <v>10000</v>
      </c>
    </row>
    <row r="13" spans="1:7" s="7" customFormat="1" ht="12.75">
      <c r="A13" s="2">
        <v>11</v>
      </c>
      <c r="B13" s="2" t="s">
        <v>43</v>
      </c>
      <c r="C13" s="2" t="s">
        <v>45</v>
      </c>
      <c r="D13" s="15">
        <v>39448</v>
      </c>
      <c r="E13" s="2">
        <v>59000</v>
      </c>
      <c r="F13" s="16">
        <v>59000</v>
      </c>
      <c r="G13" s="2">
        <v>8000</v>
      </c>
    </row>
    <row r="14" spans="1:7" s="7" customFormat="1" ht="12.75">
      <c r="A14" s="2">
        <v>12</v>
      </c>
      <c r="B14" s="2" t="s">
        <v>53</v>
      </c>
      <c r="C14" s="2" t="s">
        <v>54</v>
      </c>
      <c r="D14" s="15">
        <v>39448</v>
      </c>
      <c r="E14" s="2">
        <v>195762</v>
      </c>
      <c r="F14" s="16">
        <v>100000</v>
      </c>
      <c r="G14" s="2">
        <v>50000</v>
      </c>
    </row>
    <row r="15" spans="1:7" s="7" customFormat="1" ht="38.25">
      <c r="A15" s="2">
        <v>13</v>
      </c>
      <c r="B15" s="2" t="s">
        <v>53</v>
      </c>
      <c r="C15" s="2" t="s">
        <v>121</v>
      </c>
      <c r="D15" s="15">
        <v>39448</v>
      </c>
      <c r="E15" s="2">
        <v>233007</v>
      </c>
      <c r="F15" s="16">
        <v>116504</v>
      </c>
      <c r="G15" s="2">
        <v>50000</v>
      </c>
    </row>
    <row r="16" spans="1:7" s="7" customFormat="1" ht="12.75">
      <c r="A16" s="2">
        <v>14</v>
      </c>
      <c r="B16" s="2" t="s">
        <v>62</v>
      </c>
      <c r="C16" s="2" t="s">
        <v>66</v>
      </c>
      <c r="D16" s="15">
        <v>39509</v>
      </c>
      <c r="E16" s="2">
        <v>54800</v>
      </c>
      <c r="F16" s="16">
        <v>22000</v>
      </c>
      <c r="G16" s="2">
        <v>15000</v>
      </c>
    </row>
    <row r="17" spans="1:7" s="7" customFormat="1" ht="12.75">
      <c r="A17" s="2">
        <v>15</v>
      </c>
      <c r="B17" s="2" t="s">
        <v>69</v>
      </c>
      <c r="C17" s="2" t="s">
        <v>70</v>
      </c>
      <c r="D17" s="15">
        <v>39671</v>
      </c>
      <c r="E17" s="2">
        <v>66022</v>
      </c>
      <c r="F17" s="16">
        <v>17640</v>
      </c>
      <c r="G17" s="2">
        <v>15000</v>
      </c>
    </row>
    <row r="18" spans="1:7" s="7" customFormat="1" ht="12.75">
      <c r="A18" s="2">
        <v>16</v>
      </c>
      <c r="B18" s="2" t="s">
        <v>56</v>
      </c>
      <c r="C18" s="2" t="s">
        <v>57</v>
      </c>
      <c r="D18" s="15">
        <v>39448</v>
      </c>
      <c r="E18" s="2">
        <v>27505</v>
      </c>
      <c r="F18" s="16">
        <v>18505</v>
      </c>
      <c r="G18" s="2">
        <v>15000</v>
      </c>
    </row>
    <row r="19" spans="1:7" s="7" customFormat="1" ht="12.75">
      <c r="A19" s="2">
        <v>17</v>
      </c>
      <c r="B19" s="2" t="s">
        <v>75</v>
      </c>
      <c r="C19" s="2" t="s">
        <v>76</v>
      </c>
      <c r="D19" s="15">
        <v>39448</v>
      </c>
      <c r="E19" s="2">
        <v>18000</v>
      </c>
      <c r="F19" s="16">
        <v>12800</v>
      </c>
      <c r="G19" s="2">
        <v>5000</v>
      </c>
    </row>
    <row r="20" spans="1:7" s="7" customFormat="1" ht="12.75">
      <c r="A20" s="2">
        <v>18</v>
      </c>
      <c r="B20" s="2" t="s">
        <v>77</v>
      </c>
      <c r="C20" s="2" t="s">
        <v>127</v>
      </c>
      <c r="D20" s="15">
        <v>39448</v>
      </c>
      <c r="E20" s="2">
        <v>40535</v>
      </c>
      <c r="F20" s="16">
        <v>35500</v>
      </c>
      <c r="G20" s="2">
        <v>25000</v>
      </c>
    </row>
    <row r="21" spans="1:7" s="7" customFormat="1" ht="25.5">
      <c r="A21" s="2">
        <v>19</v>
      </c>
      <c r="B21" s="2" t="s">
        <v>83</v>
      </c>
      <c r="C21" s="2" t="s">
        <v>116</v>
      </c>
      <c r="D21" s="15">
        <v>39580</v>
      </c>
      <c r="E21" s="2">
        <v>38000</v>
      </c>
      <c r="F21" s="16">
        <v>10000</v>
      </c>
      <c r="G21" s="2">
        <v>10000</v>
      </c>
    </row>
    <row r="22" spans="1:7" s="7" customFormat="1" ht="12.75">
      <c r="A22" s="2">
        <v>20</v>
      </c>
      <c r="B22" s="2" t="s">
        <v>90</v>
      </c>
      <c r="C22" s="2" t="s">
        <v>91</v>
      </c>
      <c r="D22" s="15">
        <v>39479</v>
      </c>
      <c r="E22" s="2">
        <v>253633</v>
      </c>
      <c r="F22" s="16">
        <v>30330</v>
      </c>
      <c r="G22" s="2">
        <v>25000</v>
      </c>
    </row>
    <row r="23" spans="1:7" s="7" customFormat="1" ht="12.75">
      <c r="A23" s="2">
        <v>21</v>
      </c>
      <c r="B23" s="2" t="s">
        <v>90</v>
      </c>
      <c r="C23" s="2" t="s">
        <v>120</v>
      </c>
      <c r="D23" s="15">
        <v>39448</v>
      </c>
      <c r="E23" s="2">
        <v>140124</v>
      </c>
      <c r="F23" s="16">
        <v>27582</v>
      </c>
      <c r="G23" s="2">
        <v>15000</v>
      </c>
    </row>
    <row r="24" spans="1:7" s="7" customFormat="1" ht="12.75">
      <c r="A24" s="2"/>
      <c r="B24" s="2"/>
      <c r="C24" s="2"/>
      <c r="D24" s="31" t="s">
        <v>107</v>
      </c>
      <c r="E24" s="32"/>
      <c r="F24" s="32"/>
      <c r="G24" s="22">
        <f>SUM(G3:G23)</f>
        <v>352000</v>
      </c>
    </row>
    <row r="25" spans="1:7" s="11" customFormat="1" ht="14.25" customHeight="1">
      <c r="A25" s="19"/>
      <c r="B25" s="19" t="s">
        <v>105</v>
      </c>
      <c r="C25" s="20"/>
      <c r="D25" s="20"/>
      <c r="E25" s="20"/>
      <c r="F25" s="20"/>
      <c r="G25" s="21"/>
    </row>
    <row r="26" spans="1:7" s="7" customFormat="1" ht="12.75">
      <c r="A26" s="2">
        <v>1</v>
      </c>
      <c r="B26" s="2" t="s">
        <v>3</v>
      </c>
      <c r="C26" s="2" t="s">
        <v>106</v>
      </c>
      <c r="D26" s="15">
        <v>39448</v>
      </c>
      <c r="E26" s="2">
        <v>69140</v>
      </c>
      <c r="F26" s="16">
        <v>23140</v>
      </c>
      <c r="G26" s="2">
        <v>18000</v>
      </c>
    </row>
    <row r="27" spans="1:7" s="7" customFormat="1" ht="12.75">
      <c r="A27" s="2">
        <v>2</v>
      </c>
      <c r="B27" s="2" t="s">
        <v>3</v>
      </c>
      <c r="C27" s="2" t="s">
        <v>119</v>
      </c>
      <c r="D27" s="15">
        <v>39704</v>
      </c>
      <c r="E27" s="2">
        <v>199014</v>
      </c>
      <c r="F27" s="16">
        <v>90000</v>
      </c>
      <c r="G27" s="2">
        <v>50000</v>
      </c>
    </row>
    <row r="28" spans="1:7" s="7" customFormat="1" ht="12.75">
      <c r="A28" s="2">
        <v>3</v>
      </c>
      <c r="B28" s="2" t="s">
        <v>6</v>
      </c>
      <c r="C28" s="2" t="s">
        <v>7</v>
      </c>
      <c r="D28" s="15">
        <v>39479</v>
      </c>
      <c r="E28" s="2">
        <v>136415</v>
      </c>
      <c r="F28" s="16">
        <v>50000</v>
      </c>
      <c r="G28" s="2">
        <v>30000</v>
      </c>
    </row>
    <row r="29" spans="1:7" s="7" customFormat="1" ht="12.75">
      <c r="A29" s="2">
        <v>4</v>
      </c>
      <c r="B29" s="2" t="s">
        <v>6</v>
      </c>
      <c r="C29" s="2" t="s">
        <v>9</v>
      </c>
      <c r="D29" s="15">
        <v>39451</v>
      </c>
      <c r="E29" s="2">
        <v>55009</v>
      </c>
      <c r="F29" s="16">
        <v>13000</v>
      </c>
      <c r="G29" s="2">
        <v>13000</v>
      </c>
    </row>
    <row r="30" spans="1:7" s="7" customFormat="1" ht="25.5">
      <c r="A30" s="2">
        <v>5</v>
      </c>
      <c r="B30" s="2" t="s">
        <v>102</v>
      </c>
      <c r="C30" s="2" t="s">
        <v>124</v>
      </c>
      <c r="D30" s="15">
        <v>39724</v>
      </c>
      <c r="E30" s="2">
        <v>835260</v>
      </c>
      <c r="F30" s="16">
        <v>250000</v>
      </c>
      <c r="G30" s="2">
        <v>85000</v>
      </c>
    </row>
    <row r="31" spans="1:7" s="7" customFormat="1" ht="12.75">
      <c r="A31" s="2">
        <v>6</v>
      </c>
      <c r="B31" s="2" t="s">
        <v>22</v>
      </c>
      <c r="C31" s="2" t="s">
        <v>114</v>
      </c>
      <c r="D31" s="15">
        <v>39579</v>
      </c>
      <c r="E31" s="2">
        <v>41327</v>
      </c>
      <c r="F31" s="16">
        <v>16000</v>
      </c>
      <c r="G31" s="2">
        <v>14000</v>
      </c>
    </row>
    <row r="32" spans="1:7" s="7" customFormat="1" ht="12.75">
      <c r="A32" s="2">
        <v>7</v>
      </c>
      <c r="B32" s="2" t="s">
        <v>23</v>
      </c>
      <c r="C32" s="2" t="s">
        <v>24</v>
      </c>
      <c r="D32" s="15">
        <v>39584</v>
      </c>
      <c r="E32" s="2">
        <v>34000</v>
      </c>
      <c r="F32" s="16">
        <v>12000</v>
      </c>
      <c r="G32" s="2">
        <v>8000</v>
      </c>
    </row>
    <row r="33" spans="1:7" s="7" customFormat="1" ht="12.75">
      <c r="A33" s="2">
        <v>8</v>
      </c>
      <c r="B33" s="2" t="s">
        <v>25</v>
      </c>
      <c r="C33" s="2" t="s">
        <v>115</v>
      </c>
      <c r="D33" s="15">
        <v>39722</v>
      </c>
      <c r="E33" s="2">
        <v>18000</v>
      </c>
      <c r="F33" s="16">
        <v>15000</v>
      </c>
      <c r="G33" s="2">
        <v>10000</v>
      </c>
    </row>
    <row r="34" spans="1:7" s="7" customFormat="1" ht="12.75">
      <c r="A34" s="2">
        <v>9</v>
      </c>
      <c r="B34" s="2" t="s">
        <v>27</v>
      </c>
      <c r="C34" s="2" t="s">
        <v>28</v>
      </c>
      <c r="D34" s="15">
        <v>39508</v>
      </c>
      <c r="E34" s="2">
        <v>54400</v>
      </c>
      <c r="F34" s="16">
        <v>30000</v>
      </c>
      <c r="G34" s="2">
        <v>18000</v>
      </c>
    </row>
    <row r="35" spans="1:7" s="7" customFormat="1" ht="12.75">
      <c r="A35" s="2">
        <v>10</v>
      </c>
      <c r="B35" s="2" t="s">
        <v>27</v>
      </c>
      <c r="C35" s="2" t="s">
        <v>29</v>
      </c>
      <c r="D35" s="15">
        <v>39479</v>
      </c>
      <c r="E35" s="2">
        <v>27072</v>
      </c>
      <c r="F35" s="16">
        <v>16500</v>
      </c>
      <c r="G35" s="2">
        <v>10000</v>
      </c>
    </row>
    <row r="36" spans="1:7" s="7" customFormat="1" ht="12.75">
      <c r="A36" s="2">
        <v>11</v>
      </c>
      <c r="B36" s="2" t="s">
        <v>30</v>
      </c>
      <c r="C36" s="2" t="s">
        <v>33</v>
      </c>
      <c r="D36" s="15">
        <v>39692</v>
      </c>
      <c r="E36" s="2">
        <v>69787</v>
      </c>
      <c r="F36" s="16">
        <v>60000</v>
      </c>
      <c r="G36" s="2">
        <v>30000</v>
      </c>
    </row>
    <row r="37" spans="1:7" s="7" customFormat="1" ht="12.75">
      <c r="A37" s="2">
        <v>12</v>
      </c>
      <c r="B37" s="2" t="s">
        <v>30</v>
      </c>
      <c r="C37" s="2" t="s">
        <v>34</v>
      </c>
      <c r="D37" s="15">
        <v>39600</v>
      </c>
      <c r="E37" s="2">
        <v>53009</v>
      </c>
      <c r="F37" s="16">
        <v>30000</v>
      </c>
      <c r="G37" s="2">
        <v>30000</v>
      </c>
    </row>
    <row r="38" spans="1:7" s="7" customFormat="1" ht="25.5">
      <c r="A38" s="2">
        <v>13</v>
      </c>
      <c r="B38" s="2" t="s">
        <v>41</v>
      </c>
      <c r="C38" s="2" t="s">
        <v>128</v>
      </c>
      <c r="D38" s="15">
        <v>39690</v>
      </c>
      <c r="E38" s="2">
        <v>952600</v>
      </c>
      <c r="F38" s="16">
        <v>300000</v>
      </c>
      <c r="G38" s="2">
        <v>100000</v>
      </c>
    </row>
    <row r="39" spans="1:7" s="7" customFormat="1" ht="25.5">
      <c r="A39" s="2">
        <v>14</v>
      </c>
      <c r="B39" s="2" t="s">
        <v>46</v>
      </c>
      <c r="C39" s="2" t="s">
        <v>47</v>
      </c>
      <c r="D39" s="15">
        <v>39722</v>
      </c>
      <c r="E39" s="2">
        <v>15000</v>
      </c>
      <c r="F39" s="16">
        <v>15000</v>
      </c>
      <c r="G39" s="2">
        <v>5000</v>
      </c>
    </row>
    <row r="40" spans="1:7" s="7" customFormat="1" ht="25.5">
      <c r="A40" s="2">
        <v>15</v>
      </c>
      <c r="B40" s="2" t="s">
        <v>46</v>
      </c>
      <c r="C40" s="2" t="s">
        <v>101</v>
      </c>
      <c r="D40" s="15">
        <v>39569</v>
      </c>
      <c r="E40" s="2">
        <v>20000</v>
      </c>
      <c r="F40" s="16">
        <v>18500</v>
      </c>
      <c r="G40" s="2">
        <v>14000</v>
      </c>
    </row>
    <row r="41" spans="1:7" s="7" customFormat="1" ht="25.5">
      <c r="A41" s="2">
        <v>16</v>
      </c>
      <c r="B41" s="2" t="s">
        <v>49</v>
      </c>
      <c r="C41" s="2" t="s">
        <v>113</v>
      </c>
      <c r="D41" s="15">
        <v>39670</v>
      </c>
      <c r="E41" s="2">
        <v>347600</v>
      </c>
      <c r="F41" s="16">
        <v>25000</v>
      </c>
      <c r="G41" s="2">
        <v>9000</v>
      </c>
    </row>
    <row r="42" spans="1:7" s="7" customFormat="1" ht="25.5">
      <c r="A42" s="2">
        <v>17</v>
      </c>
      <c r="B42" s="2" t="s">
        <v>50</v>
      </c>
      <c r="C42" s="2" t="s">
        <v>51</v>
      </c>
      <c r="D42" s="15">
        <v>39500</v>
      </c>
      <c r="E42" s="2">
        <v>376000</v>
      </c>
      <c r="F42" s="16">
        <v>96000</v>
      </c>
      <c r="G42" s="2">
        <v>40000</v>
      </c>
    </row>
    <row r="43" spans="1:7" s="7" customFormat="1" ht="25.5">
      <c r="A43" s="2">
        <v>18</v>
      </c>
      <c r="B43" s="2" t="s">
        <v>50</v>
      </c>
      <c r="C43" s="2" t="s">
        <v>52</v>
      </c>
      <c r="D43" s="15">
        <v>39668</v>
      </c>
      <c r="E43" s="2">
        <v>225000</v>
      </c>
      <c r="F43" s="16">
        <v>44000</v>
      </c>
      <c r="G43" s="2">
        <v>15000</v>
      </c>
    </row>
    <row r="44" spans="1:7" s="7" customFormat="1" ht="12.75">
      <c r="A44" s="2">
        <v>19</v>
      </c>
      <c r="B44" s="2" t="s">
        <v>62</v>
      </c>
      <c r="C44" s="2" t="s">
        <v>64</v>
      </c>
      <c r="D44" s="15">
        <v>39448</v>
      </c>
      <c r="E44" s="2">
        <v>84000</v>
      </c>
      <c r="F44" s="16">
        <v>33000</v>
      </c>
      <c r="G44" s="2">
        <v>15000</v>
      </c>
    </row>
    <row r="45" spans="1:7" s="7" customFormat="1" ht="25.5">
      <c r="A45" s="2">
        <v>20</v>
      </c>
      <c r="B45" s="2" t="s">
        <v>73</v>
      </c>
      <c r="C45" s="2" t="s">
        <v>74</v>
      </c>
      <c r="D45" s="15">
        <v>39539</v>
      </c>
      <c r="E45" s="2">
        <v>7000</v>
      </c>
      <c r="F45" s="16">
        <v>7000</v>
      </c>
      <c r="G45" s="2">
        <v>5000</v>
      </c>
    </row>
    <row r="46" spans="1:7" s="7" customFormat="1" ht="12.75">
      <c r="A46" s="2">
        <v>21</v>
      </c>
      <c r="B46" s="2" t="s">
        <v>78</v>
      </c>
      <c r="C46" s="2" t="s">
        <v>112</v>
      </c>
      <c r="D46" s="15">
        <v>39588</v>
      </c>
      <c r="E46" s="2">
        <v>14000</v>
      </c>
      <c r="F46" s="16">
        <v>12000</v>
      </c>
      <c r="G46" s="2">
        <v>12000</v>
      </c>
    </row>
    <row r="47" spans="1:7" s="7" customFormat="1" ht="12.75">
      <c r="A47" s="2">
        <v>22</v>
      </c>
      <c r="B47" s="2" t="s">
        <v>78</v>
      </c>
      <c r="C47" s="2" t="s">
        <v>111</v>
      </c>
      <c r="D47" s="15">
        <v>39522</v>
      </c>
      <c r="E47" s="2">
        <v>18000</v>
      </c>
      <c r="F47" s="16">
        <v>16000</v>
      </c>
      <c r="G47" s="2">
        <v>12000</v>
      </c>
    </row>
    <row r="48" spans="1:7" s="7" customFormat="1" ht="12.75">
      <c r="A48" s="2">
        <v>23</v>
      </c>
      <c r="B48" s="2" t="s">
        <v>90</v>
      </c>
      <c r="C48" s="2" t="s">
        <v>94</v>
      </c>
      <c r="D48" s="15">
        <v>39538</v>
      </c>
      <c r="E48" s="2">
        <v>70544</v>
      </c>
      <c r="F48" s="16">
        <v>21600</v>
      </c>
      <c r="G48" s="2">
        <v>10000</v>
      </c>
    </row>
    <row r="49" spans="1:7" s="7" customFormat="1" ht="12.75">
      <c r="A49" s="26"/>
      <c r="B49" s="26"/>
      <c r="C49" s="26"/>
      <c r="D49" s="31" t="s">
        <v>108</v>
      </c>
      <c r="E49" s="32"/>
      <c r="F49" s="32"/>
      <c r="G49" s="22">
        <f>SUM(G26:G48)</f>
        <v>553000</v>
      </c>
    </row>
    <row r="50" spans="1:7" s="7" customFormat="1" ht="12.75">
      <c r="A50" s="26"/>
      <c r="B50" s="26"/>
      <c r="C50" s="26"/>
      <c r="D50" s="31" t="s">
        <v>109</v>
      </c>
      <c r="E50" s="32"/>
      <c r="F50" s="32"/>
      <c r="G50" s="22">
        <f>+G49+G24</f>
        <v>905000</v>
      </c>
    </row>
    <row r="51" spans="1:7" s="7" customFormat="1" ht="12.75">
      <c r="A51" s="27"/>
      <c r="B51" s="26"/>
      <c r="C51" s="26"/>
      <c r="D51" s="30" t="s">
        <v>103</v>
      </c>
      <c r="E51" s="30"/>
      <c r="F51" s="30"/>
      <c r="G51" s="23">
        <v>60000</v>
      </c>
    </row>
    <row r="52" spans="1:8" s="6" customFormat="1" ht="12.75">
      <c r="A52" s="17"/>
      <c r="B52" s="17"/>
      <c r="C52" s="17"/>
      <c r="D52" s="33" t="s">
        <v>95</v>
      </c>
      <c r="E52" s="34"/>
      <c r="F52" s="29"/>
      <c r="G52" s="24">
        <v>65000</v>
      </c>
      <c r="H52" s="17"/>
    </row>
    <row r="53" spans="1:7" ht="16.5" customHeight="1">
      <c r="A53" s="17"/>
      <c r="B53" s="26"/>
      <c r="C53" s="26"/>
      <c r="D53" s="28" t="s">
        <v>110</v>
      </c>
      <c r="E53" s="29"/>
      <c r="F53" s="29"/>
      <c r="G53" s="25">
        <f>+G52+G51+G50</f>
        <v>1030000</v>
      </c>
    </row>
    <row r="54" spans="1:7" ht="12.75">
      <c r="A54" s="6"/>
      <c r="D54" s="8"/>
      <c r="E54" s="9"/>
      <c r="F54" s="9"/>
      <c r="G54" s="10"/>
    </row>
    <row r="55" spans="1:6" ht="12.75">
      <c r="A55" s="6"/>
      <c r="D55" s="8"/>
      <c r="E55" s="6"/>
      <c r="F55" s="6"/>
    </row>
    <row r="56" spans="1:6" ht="12.75">
      <c r="A56" s="6"/>
      <c r="D56" s="8"/>
      <c r="E56" s="6"/>
      <c r="F56" s="6"/>
    </row>
    <row r="57" spans="1:6" ht="12.75">
      <c r="A57" s="6"/>
      <c r="D57" s="8"/>
      <c r="E57" s="6"/>
      <c r="F57" s="6"/>
    </row>
    <row r="58" spans="1:6" ht="12.75">
      <c r="A58" s="6"/>
      <c r="D58" s="8"/>
      <c r="E58" s="6"/>
      <c r="F58" s="6"/>
    </row>
    <row r="59" spans="1:6" ht="12.75">
      <c r="A59" s="6"/>
      <c r="D59" s="8"/>
      <c r="E59" s="6"/>
      <c r="F59" s="6"/>
    </row>
    <row r="60" spans="1:6" ht="12.75">
      <c r="A60" s="6"/>
      <c r="D60" s="8"/>
      <c r="E60" s="6"/>
      <c r="F60" s="6"/>
    </row>
    <row r="61" spans="1:6" ht="12.75">
      <c r="A61" s="6"/>
      <c r="D61" s="8"/>
      <c r="E61" s="6"/>
      <c r="F61" s="6"/>
    </row>
    <row r="62" spans="1:6" ht="12.75">
      <c r="A62" s="6"/>
      <c r="D62" s="8"/>
      <c r="E62" s="6"/>
      <c r="F62" s="6"/>
    </row>
    <row r="63" spans="1:6" ht="12.75">
      <c r="A63" s="6"/>
      <c r="D63" s="8"/>
      <c r="E63" s="6"/>
      <c r="F63" s="6"/>
    </row>
    <row r="64" spans="1:6" ht="12.75">
      <c r="A64" s="6"/>
      <c r="D64" s="6"/>
      <c r="E64" s="6"/>
      <c r="F64" s="6"/>
    </row>
    <row r="65" spans="1:6" ht="12.75">
      <c r="A65" s="6"/>
      <c r="D65" s="8"/>
      <c r="E65" s="6"/>
      <c r="F65" s="6"/>
    </row>
    <row r="66" spans="1:6" ht="12.75">
      <c r="A66" s="6"/>
      <c r="D66" s="8"/>
      <c r="E66" s="6"/>
      <c r="F66" s="6"/>
    </row>
    <row r="67" spans="1:6" ht="12.75">
      <c r="A67" s="6"/>
      <c r="D67" s="8"/>
      <c r="E67" s="6"/>
      <c r="F67" s="6"/>
    </row>
    <row r="68" spans="1:6" ht="12.75">
      <c r="A68" s="6"/>
      <c r="D68" s="8"/>
      <c r="E68" s="6"/>
      <c r="F68" s="6"/>
    </row>
    <row r="69" spans="1:6" ht="12.75">
      <c r="A69" s="6"/>
      <c r="D69" s="8"/>
      <c r="E69" s="6"/>
      <c r="F69" s="6"/>
    </row>
    <row r="70" spans="1:6" ht="12.75">
      <c r="A70" s="6"/>
      <c r="D70" s="8"/>
      <c r="E70" s="6"/>
      <c r="F70" s="6"/>
    </row>
    <row r="71" spans="1:6" ht="12.75">
      <c r="A71" s="6"/>
      <c r="D71" s="8"/>
      <c r="E71" s="6"/>
      <c r="F71" s="6"/>
    </row>
    <row r="72" spans="1:6" ht="12.75">
      <c r="A72" s="6"/>
      <c r="D72" s="8"/>
      <c r="E72" s="6"/>
      <c r="F72" s="6"/>
    </row>
    <row r="73" spans="1:6" ht="12.75">
      <c r="A73" s="6"/>
      <c r="D73" s="8"/>
      <c r="E73" s="6"/>
      <c r="F73" s="6"/>
    </row>
    <row r="74" spans="1:6" ht="12.75">
      <c r="A74" s="6"/>
      <c r="D74" s="8"/>
      <c r="E74" s="6"/>
      <c r="F74" s="6"/>
    </row>
    <row r="75" spans="1:6" ht="12.75">
      <c r="A75" s="6"/>
      <c r="D75" s="8"/>
      <c r="E75" s="6"/>
      <c r="F75" s="6"/>
    </row>
    <row r="76" spans="1:6" ht="12.75">
      <c r="A76" s="6"/>
      <c r="D76" s="8"/>
      <c r="E76" s="6"/>
      <c r="F76" s="6"/>
    </row>
    <row r="77" spans="1:6" ht="12.75">
      <c r="A77" s="6"/>
      <c r="D77" s="8"/>
      <c r="E77" s="6"/>
      <c r="F77" s="6"/>
    </row>
    <row r="78" spans="1:6" ht="12.75">
      <c r="A78" s="6"/>
      <c r="D78" s="8"/>
      <c r="E78" s="6"/>
      <c r="F78" s="6"/>
    </row>
    <row r="79" spans="1:6" ht="12.75">
      <c r="A79" s="6"/>
      <c r="D79" s="8"/>
      <c r="E79" s="6"/>
      <c r="F79" s="6"/>
    </row>
    <row r="80" spans="1:6" ht="12.75">
      <c r="A80" s="6"/>
      <c r="D80" s="8"/>
      <c r="E80" s="6"/>
      <c r="F80" s="6"/>
    </row>
    <row r="81" spans="1:6" ht="12.75">
      <c r="A81" s="6"/>
      <c r="D81" s="8"/>
      <c r="E81" s="6"/>
      <c r="F81" s="6"/>
    </row>
    <row r="82" spans="1:6" ht="12.75">
      <c r="A82" s="6"/>
      <c r="D82" s="8"/>
      <c r="E82" s="6"/>
      <c r="F82" s="6"/>
    </row>
    <row r="83" spans="1:6" ht="12.75">
      <c r="A83" s="6"/>
      <c r="D83" s="8"/>
      <c r="E83" s="6"/>
      <c r="F83" s="6"/>
    </row>
    <row r="84" spans="1:6" ht="12.75">
      <c r="A84" s="6"/>
      <c r="D84" s="8"/>
      <c r="E84" s="6"/>
      <c r="F84" s="6"/>
    </row>
    <row r="85" spans="1:6" ht="12.75">
      <c r="A85" s="6"/>
      <c r="D85" s="8"/>
      <c r="E85" s="6"/>
      <c r="F85" s="6"/>
    </row>
    <row r="86" spans="1:6" ht="12.75">
      <c r="A86" s="6"/>
      <c r="D86" s="8"/>
      <c r="E86" s="6"/>
      <c r="F86" s="6"/>
    </row>
    <row r="87" spans="1:6" ht="12.75">
      <c r="A87" s="6"/>
      <c r="D87" s="8"/>
      <c r="E87" s="6"/>
      <c r="F87" s="6"/>
    </row>
    <row r="88" spans="1:6" ht="12.75">
      <c r="A88" s="6"/>
      <c r="D88" s="8"/>
      <c r="E88" s="6"/>
      <c r="F88" s="6"/>
    </row>
    <row r="89" spans="1:6" ht="12.75">
      <c r="A89" s="6"/>
      <c r="D89" s="8"/>
      <c r="E89" s="6"/>
      <c r="F89" s="6"/>
    </row>
    <row r="90" spans="1:6" ht="12.75">
      <c r="A90" s="6"/>
      <c r="D90" s="8"/>
      <c r="E90" s="6"/>
      <c r="F90" s="6"/>
    </row>
    <row r="91" spans="1:6" ht="12.75">
      <c r="A91" s="6"/>
      <c r="D91" s="8"/>
      <c r="E91" s="6"/>
      <c r="F91" s="6"/>
    </row>
    <row r="92" spans="1:6" ht="12.75">
      <c r="A92" s="6"/>
      <c r="D92" s="8"/>
      <c r="E92" s="6"/>
      <c r="F92" s="6"/>
    </row>
    <row r="93" spans="1:6" ht="12.75">
      <c r="A93" s="6"/>
      <c r="D93" s="8"/>
      <c r="E93" s="6"/>
      <c r="F93" s="6"/>
    </row>
    <row r="94" spans="1:6" ht="12.75">
      <c r="A94" s="6"/>
      <c r="D94" s="8"/>
      <c r="E94" s="6"/>
      <c r="F94" s="6"/>
    </row>
    <row r="95" spans="1:6" ht="12.75">
      <c r="A95" s="6"/>
      <c r="D95" s="8"/>
      <c r="E95" s="6"/>
      <c r="F95" s="6"/>
    </row>
    <row r="96" spans="1:6" ht="12.75">
      <c r="A96" s="6"/>
      <c r="D96" s="8"/>
      <c r="E96" s="6"/>
      <c r="F96" s="6"/>
    </row>
    <row r="97" spans="1:6" ht="12.75">
      <c r="A97" s="6"/>
      <c r="D97" s="8"/>
      <c r="E97" s="6"/>
      <c r="F97" s="6"/>
    </row>
    <row r="98" spans="1:6" ht="12.75">
      <c r="A98" s="6"/>
      <c r="D98" s="8"/>
      <c r="E98" s="6"/>
      <c r="F98" s="6"/>
    </row>
    <row r="99" spans="1:6" ht="12.75">
      <c r="A99" s="6"/>
      <c r="D99" s="8"/>
      <c r="E99" s="6"/>
      <c r="F99" s="6"/>
    </row>
    <row r="100" spans="1:6" ht="12.75">
      <c r="A100" s="6"/>
      <c r="D100" s="8"/>
      <c r="E100" s="6"/>
      <c r="F100" s="6"/>
    </row>
    <row r="101" spans="1:6" ht="12.75">
      <c r="A101" s="6"/>
      <c r="D101" s="8"/>
      <c r="E101" s="6"/>
      <c r="F101" s="6"/>
    </row>
    <row r="102" spans="1:6" ht="12.75">
      <c r="A102" s="6"/>
      <c r="D102" s="8"/>
      <c r="E102" s="6"/>
      <c r="F102" s="6"/>
    </row>
    <row r="103" spans="1:6" ht="12.75">
      <c r="A103" s="6"/>
      <c r="D103" s="8"/>
      <c r="E103" s="6"/>
      <c r="F103" s="6"/>
    </row>
    <row r="104" spans="1:6" ht="12.75">
      <c r="A104" s="6"/>
      <c r="D104" s="8"/>
      <c r="E104" s="6"/>
      <c r="F104" s="6"/>
    </row>
    <row r="105" spans="1:6" ht="12.75">
      <c r="A105" s="6"/>
      <c r="D105" s="8"/>
      <c r="E105" s="6"/>
      <c r="F105" s="6"/>
    </row>
    <row r="106" spans="1:6" ht="12.75">
      <c r="A106" s="6"/>
      <c r="D106" s="8"/>
      <c r="E106" s="6"/>
      <c r="F106" s="6"/>
    </row>
    <row r="107" spans="1:6" ht="12.75">
      <c r="A107" s="6"/>
      <c r="D107" s="8"/>
      <c r="E107" s="6"/>
      <c r="F107" s="6"/>
    </row>
    <row r="108" spans="1:6" ht="12.75">
      <c r="A108" s="6"/>
      <c r="D108" s="8"/>
      <c r="E108" s="6"/>
      <c r="F108" s="6"/>
    </row>
    <row r="109" spans="1:6" ht="12.75">
      <c r="A109" s="6"/>
      <c r="D109" s="8"/>
      <c r="E109" s="6"/>
      <c r="F109" s="6"/>
    </row>
    <row r="110" spans="1:6" ht="12.75">
      <c r="A110" s="6"/>
      <c r="D110" s="8"/>
      <c r="E110" s="6"/>
      <c r="F110" s="6"/>
    </row>
    <row r="111" spans="1:6" ht="12.75">
      <c r="A111" s="6"/>
      <c r="D111" s="8"/>
      <c r="E111" s="6"/>
      <c r="F111" s="6"/>
    </row>
    <row r="112" spans="1:6" ht="12.75">
      <c r="A112" s="6"/>
      <c r="D112" s="8"/>
      <c r="E112" s="6"/>
      <c r="F112" s="6"/>
    </row>
    <row r="113" spans="1:6" ht="12.75">
      <c r="A113" s="6"/>
      <c r="D113" s="8"/>
      <c r="E113" s="6"/>
      <c r="F113" s="6"/>
    </row>
    <row r="114" spans="1:6" ht="12.75">
      <c r="A114" s="6"/>
      <c r="D114" s="8"/>
      <c r="E114" s="6"/>
      <c r="F114" s="6"/>
    </row>
    <row r="115" spans="1:6" ht="12.75">
      <c r="A115" s="6"/>
      <c r="D115" s="8"/>
      <c r="E115" s="6"/>
      <c r="F115" s="6"/>
    </row>
    <row r="116" spans="1:6" ht="12.75">
      <c r="A116" s="6"/>
      <c r="D116" s="8"/>
      <c r="E116" s="6"/>
      <c r="F116" s="6"/>
    </row>
    <row r="117" spans="1:6" ht="12.75">
      <c r="A117" s="6"/>
      <c r="D117" s="8"/>
      <c r="E117" s="6"/>
      <c r="F117" s="6"/>
    </row>
    <row r="118" spans="1:6" ht="12.75">
      <c r="A118" s="6"/>
      <c r="D118" s="8"/>
      <c r="E118" s="6"/>
      <c r="F118" s="6"/>
    </row>
    <row r="119" spans="1:6" ht="12.75">
      <c r="A119" s="6"/>
      <c r="D119" s="8"/>
      <c r="E119" s="6"/>
      <c r="F119" s="6"/>
    </row>
    <row r="120" spans="1:6" ht="12.75">
      <c r="A120" s="6"/>
      <c r="D120" s="8"/>
      <c r="E120" s="6"/>
      <c r="F120" s="6"/>
    </row>
    <row r="121" spans="1:6" ht="12.75">
      <c r="A121" s="6"/>
      <c r="D121" s="8"/>
      <c r="E121" s="6"/>
      <c r="F121" s="6"/>
    </row>
  </sheetData>
  <mergeCells count="6">
    <mergeCell ref="D53:F53"/>
    <mergeCell ref="D51:F51"/>
    <mergeCell ref="D24:F24"/>
    <mergeCell ref="D49:F49"/>
    <mergeCell ref="D50:F50"/>
    <mergeCell ref="D52:F52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0"/>
  <sheetViews>
    <sheetView workbookViewId="0" topLeftCell="A1">
      <selection activeCell="B38" sqref="B38"/>
    </sheetView>
  </sheetViews>
  <sheetFormatPr defaultColWidth="9.140625" defaultRowHeight="12.75"/>
  <cols>
    <col min="1" max="1" width="4.28125" style="0" customWidth="1"/>
    <col min="2" max="2" width="33.7109375" style="7" customWidth="1"/>
    <col min="3" max="3" width="33.421875" style="7" customWidth="1"/>
    <col min="4" max="4" width="11.7109375" style="0" customWidth="1"/>
    <col min="5" max="6" width="11.57421875" style="0" customWidth="1"/>
    <col min="7" max="7" width="11.57421875" style="5" customWidth="1"/>
    <col min="8" max="8" width="12.421875" style="0" customWidth="1"/>
  </cols>
  <sheetData>
    <row r="1" spans="1:7" s="11" customFormat="1" ht="36.75" customHeight="1">
      <c r="A1" s="12" t="s">
        <v>0</v>
      </c>
      <c r="B1" s="12" t="s">
        <v>96</v>
      </c>
      <c r="C1" s="12" t="s">
        <v>1</v>
      </c>
      <c r="D1" s="12" t="s">
        <v>99</v>
      </c>
      <c r="E1" s="12" t="s">
        <v>97</v>
      </c>
      <c r="F1" s="13" t="s">
        <v>98</v>
      </c>
      <c r="G1" s="12" t="s">
        <v>2</v>
      </c>
    </row>
    <row r="2" spans="1:7" s="6" customFormat="1" ht="12.75">
      <c r="A2" s="1">
        <v>1</v>
      </c>
      <c r="B2" s="1" t="s">
        <v>3</v>
      </c>
      <c r="C2" s="1" t="s">
        <v>4</v>
      </c>
      <c r="D2" s="3">
        <v>39486</v>
      </c>
      <c r="E2" s="1">
        <v>59800</v>
      </c>
      <c r="F2" s="4">
        <v>17700</v>
      </c>
      <c r="G2" s="1">
        <v>0</v>
      </c>
    </row>
    <row r="3" spans="1:7" s="6" customFormat="1" ht="12.75">
      <c r="A3" s="1">
        <v>2</v>
      </c>
      <c r="B3" s="1" t="s">
        <v>3</v>
      </c>
      <c r="C3" s="1" t="s">
        <v>5</v>
      </c>
      <c r="D3" s="3">
        <v>39310</v>
      </c>
      <c r="E3" s="1">
        <v>56160</v>
      </c>
      <c r="F3" s="4">
        <v>14060</v>
      </c>
      <c r="G3" s="1">
        <v>0</v>
      </c>
    </row>
    <row r="4" spans="1:7" s="6" customFormat="1" ht="12.75">
      <c r="A4" s="1">
        <v>3</v>
      </c>
      <c r="B4" s="1" t="s">
        <v>6</v>
      </c>
      <c r="C4" s="1" t="s">
        <v>11</v>
      </c>
      <c r="D4" s="3">
        <v>39479</v>
      </c>
      <c r="E4" s="1">
        <v>62300</v>
      </c>
      <c r="F4" s="4">
        <v>37300</v>
      </c>
      <c r="G4" s="1">
        <v>0</v>
      </c>
    </row>
    <row r="5" spans="1:7" s="6" customFormat="1" ht="12.75">
      <c r="A5" s="1">
        <v>4</v>
      </c>
      <c r="B5" s="1" t="s">
        <v>6</v>
      </c>
      <c r="C5" s="1" t="s">
        <v>12</v>
      </c>
      <c r="D5" s="3">
        <v>39448</v>
      </c>
      <c r="E5" s="1">
        <v>96474</v>
      </c>
      <c r="F5" s="4">
        <v>36474</v>
      </c>
      <c r="G5" s="1">
        <v>0</v>
      </c>
    </row>
    <row r="6" spans="1:7" s="6" customFormat="1" ht="12.75">
      <c r="A6" s="1">
        <v>5</v>
      </c>
      <c r="B6" s="1" t="s">
        <v>6</v>
      </c>
      <c r="C6" s="1" t="s">
        <v>13</v>
      </c>
      <c r="D6" s="3">
        <v>39661</v>
      </c>
      <c r="E6" s="1">
        <v>102075</v>
      </c>
      <c r="F6" s="4">
        <v>45000</v>
      </c>
      <c r="G6" s="1">
        <v>0</v>
      </c>
    </row>
    <row r="7" spans="1:7" s="6" customFormat="1" ht="12.75">
      <c r="A7" s="1">
        <v>6</v>
      </c>
      <c r="B7" s="1" t="s">
        <v>15</v>
      </c>
      <c r="C7" s="1" t="s">
        <v>16</v>
      </c>
      <c r="D7" s="3">
        <v>39530</v>
      </c>
      <c r="E7" s="1">
        <v>6000</v>
      </c>
      <c r="F7" s="4">
        <v>3000</v>
      </c>
      <c r="G7" s="1">
        <v>0</v>
      </c>
    </row>
    <row r="8" spans="1:7" s="6" customFormat="1" ht="12.75">
      <c r="A8" s="1">
        <v>7</v>
      </c>
      <c r="B8" s="1" t="s">
        <v>15</v>
      </c>
      <c r="C8" s="1" t="s">
        <v>17</v>
      </c>
      <c r="D8" s="3">
        <v>39675</v>
      </c>
      <c r="E8" s="1">
        <v>13000</v>
      </c>
      <c r="F8" s="4">
        <v>5000</v>
      </c>
      <c r="G8" s="1">
        <v>0</v>
      </c>
    </row>
    <row r="9" spans="1:7" s="6" customFormat="1" ht="12.75">
      <c r="A9" s="1">
        <v>8</v>
      </c>
      <c r="B9" s="1" t="s">
        <v>15</v>
      </c>
      <c r="C9" s="1" t="s">
        <v>18</v>
      </c>
      <c r="D9" s="3">
        <v>39754</v>
      </c>
      <c r="E9" s="1">
        <v>2000</v>
      </c>
      <c r="F9" s="4">
        <v>1000</v>
      </c>
      <c r="G9" s="1">
        <v>0</v>
      </c>
    </row>
    <row r="10" spans="1:7" s="6" customFormat="1" ht="12.75">
      <c r="A10" s="1">
        <v>9</v>
      </c>
      <c r="B10" s="1" t="s">
        <v>15</v>
      </c>
      <c r="C10" s="1" t="s">
        <v>19</v>
      </c>
      <c r="D10" s="3">
        <v>39803</v>
      </c>
      <c r="E10" s="1">
        <v>9000</v>
      </c>
      <c r="F10" s="4">
        <v>4000</v>
      </c>
      <c r="G10" s="1">
        <v>0</v>
      </c>
    </row>
    <row r="11" spans="1:7" s="6" customFormat="1" ht="12.75">
      <c r="A11" s="1">
        <v>10</v>
      </c>
      <c r="B11" s="1" t="s">
        <v>25</v>
      </c>
      <c r="C11" s="1" t="s">
        <v>26</v>
      </c>
      <c r="D11" s="3">
        <v>39569</v>
      </c>
      <c r="E11" s="1">
        <v>10000</v>
      </c>
      <c r="F11" s="4">
        <v>6000</v>
      </c>
      <c r="G11" s="1">
        <v>0</v>
      </c>
    </row>
    <row r="12" spans="1:7" s="6" customFormat="1" ht="12.75">
      <c r="A12" s="1">
        <v>11</v>
      </c>
      <c r="B12" s="1" t="s">
        <v>30</v>
      </c>
      <c r="C12" s="1" t="s">
        <v>32</v>
      </c>
      <c r="D12" s="3">
        <v>39448</v>
      </c>
      <c r="E12" s="1">
        <v>14750</v>
      </c>
      <c r="F12" s="4">
        <v>9250</v>
      </c>
      <c r="G12" s="1">
        <v>0</v>
      </c>
    </row>
    <row r="13" spans="1:7" s="6" customFormat="1" ht="12.75">
      <c r="A13" s="1">
        <v>12</v>
      </c>
      <c r="B13" s="1" t="s">
        <v>35</v>
      </c>
      <c r="C13" s="1" t="s">
        <v>36</v>
      </c>
      <c r="D13" s="14" t="s">
        <v>37</v>
      </c>
      <c r="E13" s="1">
        <v>200000</v>
      </c>
      <c r="F13" s="4">
        <v>100000</v>
      </c>
      <c r="G13" s="1">
        <v>0</v>
      </c>
    </row>
    <row r="14" spans="1:7" s="6" customFormat="1" ht="12.75">
      <c r="A14" s="1">
        <v>13</v>
      </c>
      <c r="B14" s="1" t="s">
        <v>38</v>
      </c>
      <c r="C14" s="1" t="s">
        <v>39</v>
      </c>
      <c r="D14" s="3">
        <v>39448</v>
      </c>
      <c r="E14" s="1">
        <v>1851372</v>
      </c>
      <c r="F14" s="4">
        <v>800000</v>
      </c>
      <c r="G14" s="1">
        <v>0</v>
      </c>
    </row>
    <row r="15" spans="1:7" s="6" customFormat="1" ht="12.75">
      <c r="A15" s="1">
        <v>14</v>
      </c>
      <c r="B15" s="1" t="s">
        <v>43</v>
      </c>
      <c r="C15" s="1" t="s">
        <v>44</v>
      </c>
      <c r="D15" s="3">
        <v>39448</v>
      </c>
      <c r="E15" s="1">
        <v>75000</v>
      </c>
      <c r="F15" s="4">
        <v>50000</v>
      </c>
      <c r="G15" s="1">
        <v>0</v>
      </c>
    </row>
    <row r="16" spans="1:7" s="7" customFormat="1" ht="25.5">
      <c r="A16" s="2">
        <v>15</v>
      </c>
      <c r="B16" s="2" t="s">
        <v>46</v>
      </c>
      <c r="C16" s="2" t="s">
        <v>48</v>
      </c>
      <c r="D16" s="15">
        <v>39448</v>
      </c>
      <c r="E16" s="2">
        <v>15125</v>
      </c>
      <c r="F16" s="16">
        <v>15125</v>
      </c>
      <c r="G16" s="2">
        <v>0</v>
      </c>
    </row>
    <row r="17" spans="1:7" s="6" customFormat="1" ht="12.75">
      <c r="A17" s="1">
        <v>16</v>
      </c>
      <c r="B17" s="1" t="s">
        <v>53</v>
      </c>
      <c r="C17" s="1" t="s">
        <v>55</v>
      </c>
      <c r="D17" s="3">
        <v>39630</v>
      </c>
      <c r="E17" s="1">
        <v>146107</v>
      </c>
      <c r="F17" s="4">
        <v>66107</v>
      </c>
      <c r="G17" s="1">
        <v>0</v>
      </c>
    </row>
    <row r="18" spans="1:7" s="6" customFormat="1" ht="12.75">
      <c r="A18" s="1">
        <v>17</v>
      </c>
      <c r="B18" s="1" t="s">
        <v>58</v>
      </c>
      <c r="C18" s="1" t="s">
        <v>59</v>
      </c>
      <c r="D18" s="3">
        <v>39448</v>
      </c>
      <c r="E18" s="1">
        <v>13000</v>
      </c>
      <c r="F18" s="4">
        <v>13000</v>
      </c>
      <c r="G18" s="1">
        <v>0</v>
      </c>
    </row>
    <row r="19" spans="1:7" s="6" customFormat="1" ht="12.75">
      <c r="A19" s="1">
        <v>18</v>
      </c>
      <c r="B19" s="1" t="s">
        <v>60</v>
      </c>
      <c r="C19" s="1" t="s">
        <v>61</v>
      </c>
      <c r="D19" s="3">
        <v>39448</v>
      </c>
      <c r="E19" s="1">
        <v>225770</v>
      </c>
      <c r="F19" s="4">
        <v>22000</v>
      </c>
      <c r="G19" s="1">
        <v>0</v>
      </c>
    </row>
    <row r="20" spans="1:7" s="6" customFormat="1" ht="12.75">
      <c r="A20" s="1">
        <v>19</v>
      </c>
      <c r="B20" s="1" t="s">
        <v>62</v>
      </c>
      <c r="C20" s="1" t="s">
        <v>63</v>
      </c>
      <c r="D20" s="3">
        <v>39448</v>
      </c>
      <c r="E20" s="1">
        <v>120000</v>
      </c>
      <c r="F20" s="4">
        <v>45000</v>
      </c>
      <c r="G20" s="1">
        <v>0</v>
      </c>
    </row>
    <row r="21" spans="1:7" s="6" customFormat="1" ht="12.75">
      <c r="A21" s="1">
        <v>20</v>
      </c>
      <c r="B21" s="1" t="s">
        <v>62</v>
      </c>
      <c r="C21" s="1" t="s">
        <v>65</v>
      </c>
      <c r="D21" s="3">
        <v>39448</v>
      </c>
      <c r="E21" s="1">
        <v>92800</v>
      </c>
      <c r="F21" s="4">
        <v>35000</v>
      </c>
      <c r="G21" s="1">
        <v>0</v>
      </c>
    </row>
    <row r="22" spans="1:7" s="6" customFormat="1" ht="12.75">
      <c r="A22" s="1">
        <v>21</v>
      </c>
      <c r="B22" s="1" t="s">
        <v>62</v>
      </c>
      <c r="C22" s="1" t="s">
        <v>67</v>
      </c>
      <c r="D22" s="3">
        <v>39698</v>
      </c>
      <c r="E22" s="1">
        <v>89400</v>
      </c>
      <c r="F22" s="4">
        <v>29000</v>
      </c>
      <c r="G22" s="1">
        <v>0</v>
      </c>
    </row>
    <row r="23" spans="1:7" s="6" customFormat="1" ht="12.75">
      <c r="A23" s="1">
        <v>22</v>
      </c>
      <c r="B23" s="1" t="s">
        <v>62</v>
      </c>
      <c r="C23" s="1" t="s">
        <v>68</v>
      </c>
      <c r="D23" s="3">
        <v>39448</v>
      </c>
      <c r="E23" s="1">
        <v>31500</v>
      </c>
      <c r="F23" s="4">
        <v>6000</v>
      </c>
      <c r="G23" s="1">
        <v>0</v>
      </c>
    </row>
    <row r="24" spans="1:7" s="6" customFormat="1" ht="12.75">
      <c r="A24" s="1">
        <v>23</v>
      </c>
      <c r="B24" s="1" t="s">
        <v>71</v>
      </c>
      <c r="C24" s="1" t="s">
        <v>72</v>
      </c>
      <c r="D24" s="3">
        <v>39600</v>
      </c>
      <c r="E24" s="1">
        <v>99370</v>
      </c>
      <c r="F24" s="4">
        <v>80800</v>
      </c>
      <c r="G24" s="1">
        <v>0</v>
      </c>
    </row>
    <row r="25" spans="1:7" s="6" customFormat="1" ht="12.75">
      <c r="A25" s="1">
        <v>24</v>
      </c>
      <c r="B25" s="1" t="s">
        <v>78</v>
      </c>
      <c r="C25" s="1" t="s">
        <v>79</v>
      </c>
      <c r="D25" s="3">
        <v>39586</v>
      </c>
      <c r="E25" s="1">
        <v>16000</v>
      </c>
      <c r="F25" s="4">
        <v>14000</v>
      </c>
      <c r="G25" s="1">
        <v>0</v>
      </c>
    </row>
    <row r="26" spans="1:7" s="6" customFormat="1" ht="12.75">
      <c r="A26" s="1">
        <v>25</v>
      </c>
      <c r="B26" s="1" t="s">
        <v>78</v>
      </c>
      <c r="C26" s="1" t="s">
        <v>80</v>
      </c>
      <c r="D26" s="3">
        <v>39639</v>
      </c>
      <c r="E26" s="1">
        <v>12000</v>
      </c>
      <c r="F26" s="4">
        <v>10000</v>
      </c>
      <c r="G26" s="1">
        <v>0</v>
      </c>
    </row>
    <row r="27" spans="1:7" s="6" customFormat="1" ht="12.75">
      <c r="A27" s="1">
        <v>26</v>
      </c>
      <c r="B27" s="1" t="s">
        <v>81</v>
      </c>
      <c r="C27" s="1" t="s">
        <v>82</v>
      </c>
      <c r="D27" s="3">
        <v>39700</v>
      </c>
      <c r="E27" s="1">
        <v>74530</v>
      </c>
      <c r="F27" s="4">
        <v>39590</v>
      </c>
      <c r="G27" s="1">
        <v>0</v>
      </c>
    </row>
    <row r="28" spans="1:7" s="6" customFormat="1" ht="12.75">
      <c r="A28" s="1">
        <v>27</v>
      </c>
      <c r="B28" s="1" t="s">
        <v>86</v>
      </c>
      <c r="C28" s="1" t="s">
        <v>87</v>
      </c>
      <c r="D28" s="3">
        <v>39661</v>
      </c>
      <c r="E28" s="1">
        <v>85402</v>
      </c>
      <c r="F28" s="4">
        <v>40000</v>
      </c>
      <c r="G28" s="1">
        <v>0</v>
      </c>
    </row>
    <row r="29" spans="1:7" s="6" customFormat="1" ht="12.75">
      <c r="A29" s="1">
        <v>28</v>
      </c>
      <c r="B29" s="1" t="s">
        <v>88</v>
      </c>
      <c r="C29" s="1" t="s">
        <v>89</v>
      </c>
      <c r="D29" s="3">
        <v>39448</v>
      </c>
      <c r="E29" s="1">
        <v>39431</v>
      </c>
      <c r="F29" s="4">
        <v>28831</v>
      </c>
      <c r="G29" s="1">
        <v>0</v>
      </c>
    </row>
    <row r="30" spans="1:7" s="7" customFormat="1" ht="12.75" customHeight="1">
      <c r="A30" s="1">
        <v>29</v>
      </c>
      <c r="B30" s="2" t="s">
        <v>84</v>
      </c>
      <c r="C30" s="2" t="s">
        <v>85</v>
      </c>
      <c r="D30" s="15">
        <v>39531</v>
      </c>
      <c r="E30" s="2">
        <v>58000</v>
      </c>
      <c r="F30" s="16">
        <v>50000</v>
      </c>
      <c r="G30" s="18">
        <v>0</v>
      </c>
    </row>
    <row r="31" spans="1:7" s="6" customFormat="1" ht="12.75">
      <c r="A31" s="1">
        <v>30</v>
      </c>
      <c r="B31" s="1" t="s">
        <v>90</v>
      </c>
      <c r="C31" s="1" t="s">
        <v>92</v>
      </c>
      <c r="D31" s="3">
        <v>39448</v>
      </c>
      <c r="E31" s="1">
        <v>122830</v>
      </c>
      <c r="F31" s="4">
        <v>21319</v>
      </c>
      <c r="G31" s="1">
        <v>0</v>
      </c>
    </row>
    <row r="32" spans="1:7" s="6" customFormat="1" ht="12.75">
      <c r="A32" s="1">
        <v>31</v>
      </c>
      <c r="B32" s="1" t="s">
        <v>90</v>
      </c>
      <c r="C32" s="1" t="s">
        <v>93</v>
      </c>
      <c r="D32" s="3">
        <v>39479</v>
      </c>
      <c r="E32" s="1">
        <v>47471</v>
      </c>
      <c r="F32" s="4">
        <v>14570</v>
      </c>
      <c r="G32" s="1">
        <v>0</v>
      </c>
    </row>
    <row r="33" spans="1:7" ht="12.75">
      <c r="A33" s="6"/>
      <c r="D33" s="8"/>
      <c r="E33" s="9"/>
      <c r="F33" s="9"/>
      <c r="G33" s="10"/>
    </row>
    <row r="34" spans="1:6" ht="12.75">
      <c r="A34" s="6"/>
      <c r="D34" s="8"/>
      <c r="E34" s="6"/>
      <c r="F34" s="6"/>
    </row>
    <row r="35" spans="1:6" ht="12.75">
      <c r="A35" s="6"/>
      <c r="D35" s="8"/>
      <c r="E35" s="6"/>
      <c r="F35" s="6"/>
    </row>
    <row r="36" spans="1:6" ht="12.75">
      <c r="A36" s="6"/>
      <c r="D36" s="8"/>
      <c r="E36" s="6"/>
      <c r="F36" s="6"/>
    </row>
    <row r="37" spans="1:6" ht="12.75">
      <c r="A37" s="6"/>
      <c r="D37" s="8"/>
      <c r="E37" s="6"/>
      <c r="F37" s="6"/>
    </row>
    <row r="38" spans="1:6" ht="12.75">
      <c r="A38" s="6"/>
      <c r="D38" s="8"/>
      <c r="E38" s="6"/>
      <c r="F38" s="6"/>
    </row>
    <row r="39" spans="1:6" ht="12.75">
      <c r="A39" s="6"/>
      <c r="D39" s="8"/>
      <c r="E39" s="6"/>
      <c r="F39" s="6"/>
    </row>
    <row r="40" spans="1:6" ht="12.75">
      <c r="A40" s="6"/>
      <c r="D40" s="8"/>
      <c r="E40" s="6"/>
      <c r="F40" s="6"/>
    </row>
    <row r="41" spans="1:6" ht="12.75">
      <c r="A41" s="6"/>
      <c r="D41" s="8"/>
      <c r="E41" s="6"/>
      <c r="F41" s="6"/>
    </row>
    <row r="42" spans="1:6" ht="12.75">
      <c r="A42" s="6"/>
      <c r="D42" s="8"/>
      <c r="E42" s="6"/>
      <c r="F42" s="6"/>
    </row>
    <row r="43" spans="1:6" ht="12.75">
      <c r="A43" s="6"/>
      <c r="D43" s="6"/>
      <c r="E43" s="6"/>
      <c r="F43" s="6"/>
    </row>
    <row r="44" spans="1:6" ht="12.75">
      <c r="A44" s="6"/>
      <c r="D44" s="8"/>
      <c r="E44" s="6"/>
      <c r="F44" s="6"/>
    </row>
    <row r="45" spans="1:6" ht="12.75">
      <c r="A45" s="6"/>
      <c r="D45" s="8"/>
      <c r="E45" s="6"/>
      <c r="F45" s="6"/>
    </row>
    <row r="46" spans="1:6" ht="12.75">
      <c r="A46" s="6"/>
      <c r="D46" s="8"/>
      <c r="E46" s="6"/>
      <c r="F46" s="6"/>
    </row>
    <row r="47" spans="1:6" ht="12.75">
      <c r="A47" s="6"/>
      <c r="D47" s="8"/>
      <c r="E47" s="6"/>
      <c r="F47" s="6"/>
    </row>
    <row r="48" spans="1:6" ht="12.75">
      <c r="A48" s="6"/>
      <c r="D48" s="8"/>
      <c r="E48" s="6"/>
      <c r="F48" s="6"/>
    </row>
    <row r="49" spans="1:6" ht="12.75">
      <c r="A49" s="6"/>
      <c r="D49" s="8"/>
      <c r="E49" s="6"/>
      <c r="F49" s="6"/>
    </row>
    <row r="50" spans="1:6" ht="12.75">
      <c r="A50" s="6"/>
      <c r="D50" s="8"/>
      <c r="E50" s="6"/>
      <c r="F50" s="6"/>
    </row>
    <row r="51" spans="1:6" ht="12.75">
      <c r="A51" s="6"/>
      <c r="D51" s="8"/>
      <c r="E51" s="6"/>
      <c r="F51" s="6"/>
    </row>
    <row r="52" spans="1:6" ht="12.75">
      <c r="A52" s="6"/>
      <c r="D52" s="8"/>
      <c r="E52" s="6"/>
      <c r="F52" s="6"/>
    </row>
    <row r="53" spans="1:6" ht="12.75">
      <c r="A53" s="6"/>
      <c r="D53" s="8"/>
      <c r="E53" s="6"/>
      <c r="F53" s="6"/>
    </row>
    <row r="54" spans="1:6" ht="12.75">
      <c r="A54" s="6"/>
      <c r="D54" s="8"/>
      <c r="E54" s="6"/>
      <c r="F54" s="6"/>
    </row>
    <row r="55" spans="1:6" ht="12.75">
      <c r="A55" s="6"/>
      <c r="D55" s="8"/>
      <c r="E55" s="6"/>
      <c r="F55" s="6"/>
    </row>
    <row r="56" spans="1:6" ht="12.75">
      <c r="A56" s="6"/>
      <c r="D56" s="8"/>
      <c r="E56" s="6"/>
      <c r="F56" s="6"/>
    </row>
    <row r="57" spans="1:6" ht="12.75">
      <c r="A57" s="6"/>
      <c r="D57" s="8"/>
      <c r="E57" s="6"/>
      <c r="F57" s="6"/>
    </row>
    <row r="58" spans="1:6" ht="12.75">
      <c r="A58" s="6"/>
      <c r="D58" s="8"/>
      <c r="E58" s="6"/>
      <c r="F58" s="6"/>
    </row>
    <row r="59" spans="1:6" ht="12.75">
      <c r="A59" s="6"/>
      <c r="D59" s="8"/>
      <c r="E59" s="6"/>
      <c r="F59" s="6"/>
    </row>
    <row r="60" spans="1:6" ht="12.75">
      <c r="A60" s="6"/>
      <c r="D60" s="8"/>
      <c r="E60" s="6"/>
      <c r="F60" s="6"/>
    </row>
    <row r="61" spans="1:6" ht="12.75">
      <c r="A61" s="6"/>
      <c r="D61" s="8"/>
      <c r="E61" s="6"/>
      <c r="F61" s="6"/>
    </row>
    <row r="62" spans="1:6" ht="12.75">
      <c r="A62" s="6"/>
      <c r="D62" s="8"/>
      <c r="E62" s="6"/>
      <c r="F62" s="6"/>
    </row>
    <row r="63" spans="1:6" ht="12.75">
      <c r="A63" s="6"/>
      <c r="D63" s="8"/>
      <c r="E63" s="6"/>
      <c r="F63" s="6"/>
    </row>
    <row r="64" spans="1:6" ht="12.75">
      <c r="A64" s="6"/>
      <c r="D64" s="8"/>
      <c r="E64" s="6"/>
      <c r="F64" s="6"/>
    </row>
    <row r="65" spans="1:6" ht="12.75">
      <c r="A65" s="6"/>
      <c r="D65" s="8"/>
      <c r="E65" s="6"/>
      <c r="F65" s="6"/>
    </row>
    <row r="66" spans="1:6" ht="12.75">
      <c r="A66" s="6"/>
      <c r="D66" s="8"/>
      <c r="E66" s="6"/>
      <c r="F66" s="6"/>
    </row>
    <row r="67" spans="1:6" ht="12.75">
      <c r="A67" s="6"/>
      <c r="D67" s="8"/>
      <c r="E67" s="6"/>
      <c r="F67" s="6"/>
    </row>
    <row r="68" spans="1:6" ht="12.75">
      <c r="A68" s="6"/>
      <c r="D68" s="8"/>
      <c r="E68" s="6"/>
      <c r="F68" s="6"/>
    </row>
    <row r="69" spans="1:6" ht="12.75">
      <c r="A69" s="6"/>
      <c r="D69" s="8"/>
      <c r="E69" s="6"/>
      <c r="F69" s="6"/>
    </row>
    <row r="70" spans="1:6" ht="12.75">
      <c r="A70" s="6"/>
      <c r="D70" s="8"/>
      <c r="E70" s="6"/>
      <c r="F70" s="6"/>
    </row>
    <row r="71" spans="1:6" ht="12.75">
      <c r="A71" s="6"/>
      <c r="D71" s="8"/>
      <c r="E71" s="6"/>
      <c r="F71" s="6"/>
    </row>
    <row r="72" spans="1:6" ht="12.75">
      <c r="A72" s="6"/>
      <c r="D72" s="8"/>
      <c r="E72" s="6"/>
      <c r="F72" s="6"/>
    </row>
    <row r="73" spans="1:6" ht="12.75">
      <c r="A73" s="6"/>
      <c r="D73" s="8"/>
      <c r="E73" s="6"/>
      <c r="F73" s="6"/>
    </row>
    <row r="74" spans="1:6" ht="12.75">
      <c r="A74" s="6"/>
      <c r="D74" s="8"/>
      <c r="E74" s="6"/>
      <c r="F74" s="6"/>
    </row>
    <row r="75" spans="1:6" ht="12.75">
      <c r="A75" s="6"/>
      <c r="D75" s="8"/>
      <c r="E75" s="6"/>
      <c r="F75" s="6"/>
    </row>
    <row r="76" spans="1:6" ht="12.75">
      <c r="A76" s="6"/>
      <c r="D76" s="8"/>
      <c r="E76" s="6"/>
      <c r="F76" s="6"/>
    </row>
    <row r="77" spans="1:6" ht="12.75">
      <c r="A77" s="6"/>
      <c r="D77" s="8"/>
      <c r="E77" s="6"/>
      <c r="F77" s="6"/>
    </row>
    <row r="78" spans="1:6" ht="12.75">
      <c r="A78" s="6"/>
      <c r="D78" s="8"/>
      <c r="E78" s="6"/>
      <c r="F78" s="6"/>
    </row>
    <row r="79" spans="1:6" ht="12.75">
      <c r="A79" s="6"/>
      <c r="D79" s="8"/>
      <c r="E79" s="6"/>
      <c r="F79" s="6"/>
    </row>
    <row r="80" spans="1:6" ht="12.75">
      <c r="A80" s="6"/>
      <c r="D80" s="8"/>
      <c r="E80" s="6"/>
      <c r="F80" s="6"/>
    </row>
    <row r="81" spans="1:6" ht="12.75">
      <c r="A81" s="6"/>
      <c r="D81" s="8"/>
      <c r="E81" s="6"/>
      <c r="F81" s="6"/>
    </row>
    <row r="82" spans="1:6" ht="12.75">
      <c r="A82" s="6"/>
      <c r="D82" s="8"/>
      <c r="E82" s="6"/>
      <c r="F82" s="6"/>
    </row>
    <row r="83" spans="1:6" ht="12.75">
      <c r="A83" s="6"/>
      <c r="D83" s="8"/>
      <c r="E83" s="6"/>
      <c r="F83" s="6"/>
    </row>
    <row r="84" spans="1:6" ht="12.75">
      <c r="A84" s="6"/>
      <c r="D84" s="8"/>
      <c r="E84" s="6"/>
      <c r="F84" s="6"/>
    </row>
    <row r="85" spans="1:6" ht="12.75">
      <c r="A85" s="6"/>
      <c r="D85" s="8"/>
      <c r="E85" s="6"/>
      <c r="F85" s="6"/>
    </row>
    <row r="86" spans="1:6" ht="12.75">
      <c r="A86" s="6"/>
      <c r="D86" s="8"/>
      <c r="E86" s="6"/>
      <c r="F86" s="6"/>
    </row>
    <row r="87" spans="1:6" ht="12.75">
      <c r="A87" s="6"/>
      <c r="D87" s="8"/>
      <c r="E87" s="6"/>
      <c r="F87" s="6"/>
    </row>
    <row r="88" spans="1:6" ht="12.75">
      <c r="A88" s="6"/>
      <c r="D88" s="8"/>
      <c r="E88" s="6"/>
      <c r="F88" s="6"/>
    </row>
    <row r="89" spans="1:6" ht="12.75">
      <c r="A89" s="6"/>
      <c r="D89" s="8"/>
      <c r="E89" s="6"/>
      <c r="F89" s="6"/>
    </row>
    <row r="90" spans="1:6" ht="12.75">
      <c r="A90" s="6"/>
      <c r="D90" s="8"/>
      <c r="E90" s="6"/>
      <c r="F90" s="6"/>
    </row>
    <row r="91" spans="1:6" ht="12.75">
      <c r="A91" s="6"/>
      <c r="D91" s="8"/>
      <c r="E91" s="6"/>
      <c r="F91" s="6"/>
    </row>
    <row r="92" spans="1:6" ht="12.75">
      <c r="A92" s="6"/>
      <c r="D92" s="8"/>
      <c r="E92" s="6"/>
      <c r="F92" s="6"/>
    </row>
    <row r="93" spans="1:6" ht="12.75">
      <c r="A93" s="6"/>
      <c r="D93" s="8"/>
      <c r="E93" s="6"/>
      <c r="F93" s="6"/>
    </row>
    <row r="94" spans="1:6" ht="12.75">
      <c r="A94" s="6"/>
      <c r="D94" s="8"/>
      <c r="E94" s="6"/>
      <c r="F94" s="6"/>
    </row>
    <row r="95" spans="1:6" ht="12.75">
      <c r="A95" s="6"/>
      <c r="D95" s="8"/>
      <c r="E95" s="6"/>
      <c r="F95" s="6"/>
    </row>
    <row r="96" spans="1:6" ht="12.75">
      <c r="A96" s="6"/>
      <c r="D96" s="8"/>
      <c r="E96" s="6"/>
      <c r="F96" s="6"/>
    </row>
    <row r="97" spans="1:6" ht="12.75">
      <c r="A97" s="6"/>
      <c r="D97" s="8"/>
      <c r="E97" s="6"/>
      <c r="F97" s="6"/>
    </row>
    <row r="98" spans="1:6" ht="12.75">
      <c r="A98" s="6"/>
      <c r="D98" s="8"/>
      <c r="E98" s="6"/>
      <c r="F98" s="6"/>
    </row>
    <row r="99" spans="1:6" ht="12.75">
      <c r="A99" s="6"/>
      <c r="D99" s="8"/>
      <c r="E99" s="6"/>
      <c r="F99" s="6"/>
    </row>
    <row r="100" spans="1:6" ht="12.75">
      <c r="A100" s="6"/>
      <c r="D100" s="8"/>
      <c r="E100" s="6"/>
      <c r="F100" s="6"/>
    </row>
  </sheetData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Raul Oreškin</dc:creator>
  <cp:keywords/>
  <dc:description/>
  <cp:lastModifiedBy>marianne</cp:lastModifiedBy>
  <cp:lastPrinted>2007-11-19T14:20:07Z</cp:lastPrinted>
  <dcterms:created xsi:type="dcterms:W3CDTF">2007-11-19T13:57:35Z</dcterms:created>
  <dcterms:modified xsi:type="dcterms:W3CDTF">2007-11-26T15:35:29Z</dcterms:modified>
  <cp:category/>
  <cp:version/>
  <cp:contentType/>
  <cp:contentStatus/>
</cp:coreProperties>
</file>